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219-Proc-2022 овкв рф 2023\документы на сайт\"/>
    </mc:Choice>
  </mc:AlternateContent>
  <bookViews>
    <workbookView xWindow="0" yWindow="0" windowWidth="18060" windowHeight="74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<sst xmlns="http://schemas.openxmlformats.org/spreadsheetml/2006/main" count="832" uniqueCount="593">
  <si>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</si>
  <si>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</si>
  <si>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</si>
  <si>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0219-PROC-2022 Двухэтапный тендер на поставку плат управления и компрессоров для сплит-систем для КТК-Р / Purchase № 0219-PROC-2022 Two-stage bid for supply of control boards and compressors to split-systems for CPC-R</t>
  </si>
  <si>
    <t>Компания-участница/Bidder:</t>
  </si>
  <si>
    <t>09.12.22 14:44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</si>
  <si>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</si>
  <si>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</si>
  <si>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</si>
  <si>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</si>
  <si>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</si>
  <si>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</si>
  <si>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</si>
  <si>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</si>
  <si>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</si>
  <si>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</si>
  <si>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</si>
  <si>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</si>
  <si>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</si>
  <si>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</si>
  <si>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</si>
  <si>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</si>
  <si>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</si>
  <si>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1081061</t>
  </si>
  <si>
    <t>42942</t>
  </si>
  <si>
    <t>WEST</t>
  </si>
  <si>
    <t>Компрессор для кондиционера SCROLL 3.75 Kw JT160G-YE@K / Compressor for air conditioning SCROLL 3.75 Kw JT160G-YE@K</t>
  </si>
  <si>
    <t/>
  </si>
  <si>
    <t>шт./EA</t>
  </si>
  <si>
    <t>KROPOTKIN</t>
  </si>
  <si>
    <t>4233</t>
  </si>
  <si>
    <t>EA</t>
  </si>
  <si>
    <t>02</t>
  </si>
  <si>
    <t>02A</t>
  </si>
  <si>
    <t>1102542</t>
  </si>
  <si>
    <t>Компрессор JT90G-P4V1N@K / Compressor JT90G-P4V1N@K</t>
  </si>
  <si>
    <t>PS-5</t>
  </si>
  <si>
    <t>1086389</t>
  </si>
  <si>
    <t>42982</t>
  </si>
  <si>
    <t>Плата управления ECO414(G)  наружного блока RQ125B8W1B / RQ 125B8W1B Outdoor unit control PCB ECO414(G)</t>
  </si>
  <si>
    <t>DAIKIN</t>
  </si>
  <si>
    <t>1074498</t>
  </si>
  <si>
    <t>Плата управления EC0413(G) для сплит системы Daikin / EC0413 control Board (G) for Daikin split system</t>
  </si>
  <si>
    <t>-</t>
  </si>
  <si>
    <t>PS-7</t>
  </si>
  <si>
    <t>1055364</t>
  </si>
  <si>
    <t>Плата управления  1847923 P.C.B. наружного блока сплит-системы DAIKIN RX25J2V1B / PCB of DAIKIN RX25J2V1B AC outdoor unit</t>
  </si>
  <si>
    <t>51</t>
  </si>
  <si>
    <t>51Z</t>
  </si>
  <si>
    <t>NA</t>
  </si>
  <si>
    <t>1087117</t>
  </si>
  <si>
    <t>KENTATSU</t>
  </si>
  <si>
    <t>1083325</t>
  </si>
  <si>
    <t>Плата управления 2239842 P.C.B. ASSY внутреннего блока сплит-системы DAIKIN FTX25JV1B / Control PCB of DAIKIN FTX25JV1B AC indoor unit</t>
  </si>
  <si>
    <t>3F011643-2</t>
  </si>
  <si>
    <t>1083326</t>
  </si>
  <si>
    <t>Плата  1840650 P.C.B. FTX20G ИК дисплея внутреннего блока сплит-системы DAIKIN  FTX20G / Display PCB of DAIKIN FTX25JV1B AC indoor unit</t>
  </si>
  <si>
    <t>3P206563-1</t>
  </si>
  <si>
    <t>1090016</t>
  </si>
  <si>
    <t>Терморегулирующий вентиль , модель TCLE R410A XB1019 ZW175-1B,  T/LCLE X22440 - B3,5B T/LCLE 10X16 C501-5 MM , производитель ALCO Controls. / Temperature control valve, model TCL R410A XB1019 ZW175-1B, T/LCLE X22440 - B3,5B T/LCLE 10X16 C501-5 MM, manufacturer ALCO Controls.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</si>
  <si>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</si>
  <si>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</si>
  <si>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</si>
  <si>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</si>
  <si>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</si>
  <si>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</si>
  <si>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</si>
  <si>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</si>
  <si>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</si>
  <si>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</si>
  <si>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</si>
  <si>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</si>
  <si>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</si>
  <si>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</si>
  <si>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</si>
  <si>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</si>
  <si>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</si>
  <si>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</si>
  <si>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</si>
  <si>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</si>
  <si>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</si>
  <si>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</si>
  <si>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</si>
  <si>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</si>
  <si>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</si>
  <si>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</si>
  <si>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</si>
  <si>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</si>
  <si>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</si>
  <si>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</si>
  <si>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</si>
  <si>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</si>
  <si>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</si>
  <si>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</si>
  <si>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</si>
  <si>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</si>
  <si>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</si>
  <si>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</si>
  <si>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</si>
  <si>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</si>
  <si>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</si>
  <si>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</si>
  <si>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</si>
  <si>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</si>
  <si>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</si>
  <si>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</si>
  <si>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</si>
  <si>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</si>
  <si>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</si>
  <si>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</si>
  <si>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</si>
  <si>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</si>
  <si>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</si>
  <si>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</si>
  <si>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</si>
  <si>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</si>
  <si>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</si>
  <si>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</si>
  <si>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</si>
  <si>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</si>
  <si>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</si>
  <si>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</si>
  <si>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</si>
  <si>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</si>
  <si>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</si>
  <si>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</si>
  <si>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</si>
  <si>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</si>
  <si>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</si>
  <si>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</si>
  <si>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</si>
  <si>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</si>
  <si>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</si>
  <si>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</si>
  <si>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</si>
  <si>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</si>
  <si>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</si>
  <si>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</si>
  <si>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</si>
  <si>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</si>
  <si>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</si>
  <si>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</si>
  <si>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</si>
  <si>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</si>
  <si>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</si>
  <si>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</si>
  <si>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</si>
  <si>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</si>
  <si>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</si>
  <si>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</si>
  <si>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</si>
  <si>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</si>
  <si>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</si>
  <si>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</si>
  <si>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</si>
  <si>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</si>
  <si>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</si>
  <si>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</si>
  <si>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</si>
  <si>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</si>
  <si>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</si>
  <si>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</si>
  <si>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</si>
  <si>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</si>
  <si>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</si>
  <si>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</si>
  <si>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</si>
  <si>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</si>
  <si>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</si>
  <si>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</si>
  <si>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</si>
  <si>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</si>
  <si>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</si>
  <si>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</si>
  <si>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</si>
  <si>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</si>
  <si>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</si>
  <si>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</si>
  <si>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</si>
  <si>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</si>
  <si>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</si>
  <si>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</si>
  <si>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</si>
  <si>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</si>
  <si>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</si>
  <si>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</si>
  <si>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</si>
  <si>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</si>
  <si>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</si>
  <si>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</si>
  <si>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</si>
  <si>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</si>
  <si>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</si>
  <si>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</si>
  <si>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</si>
  <si>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</si>
  <si>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</si>
  <si>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</si>
  <si>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</si>
  <si>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</si>
  <si>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</si>
  <si>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</si>
  <si>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</si>
  <si>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</si>
  <si>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</si>
  <si>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</si>
  <si>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</si>
  <si>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</si>
  <si>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</si>
  <si>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</si>
  <si>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</si>
  <si>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</si>
  <si>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</si>
  <si>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</si>
  <si>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</si>
  <si>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</si>
  <si>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</si>
  <si>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</si>
  <si>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</si>
  <si>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</si>
  <si>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</si>
  <si>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</si>
  <si>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</si>
  <si>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</si>
  <si>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</si>
  <si>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</si>
  <si>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</si>
  <si>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</si>
  <si>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</si>
  <si>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</si>
  <si>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</si>
  <si>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</si>
  <si>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</si>
  <si>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</si>
  <si>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</si>
  <si>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</si>
  <si>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</si>
  <si>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</si>
  <si>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</si>
  <si>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</si>
  <si>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</si>
  <si>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</si>
  <si>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</si>
  <si>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</si>
  <si>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</si>
  <si>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</si>
  <si>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</si>
  <si>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</si>
  <si>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</si>
  <si>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</si>
  <si>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</si>
  <si>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</si>
  <si>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</si>
  <si>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</si>
  <si>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</si>
  <si>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</si>
  <si>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</si>
  <si>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</si>
  <si>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</si>
  <si>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</si>
  <si>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</si>
  <si>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</si>
  <si>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</si>
  <si>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</si>
  <si>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</si>
  <si>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</si>
  <si>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</si>
  <si>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</si>
  <si>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</si>
  <si>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</si>
  <si>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</si>
  <si>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</si>
  <si>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</si>
  <si>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</si>
  <si>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</si>
  <si>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</si>
  <si>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</si>
  <si>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</si>
  <si>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</si>
  <si>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</si>
  <si>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</si>
  <si>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</si>
  <si>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</si>
  <si>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</si>
  <si>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</si>
  <si>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</si>
  <si>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</si>
  <si>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</si>
  <si>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</si>
  <si>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</si>
  <si>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</si>
  <si>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</si>
  <si>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</si>
  <si>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</si>
  <si>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</si>
  <si>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</si>
  <si>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</si>
  <si>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</si>
  <si>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</si>
  <si>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</si>
  <si>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</si>
  <si>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</si>
  <si>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</si>
  <si>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</si>
  <si>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</si>
  <si>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</si>
  <si>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</si>
  <si>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</si>
  <si>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</si>
  <si>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</si>
  <si>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</si>
  <si>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</si>
  <si>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</si>
  <si>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</si>
  <si>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</si>
  <si>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</si>
  <si>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</si>
  <si>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</si>
  <si>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</si>
  <si>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</si>
  <si>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</si>
  <si>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</si>
  <si>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</si>
  <si>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</si>
  <si>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</si>
  <si>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</si>
  <si>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</si>
  <si>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</si>
  <si>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</si>
  <si>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</si>
  <si>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</si>
  <si>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</si>
  <si>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</si>
  <si>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</si>
  <si>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</si>
  <si>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</si>
  <si>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</si>
  <si>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</si>
  <si>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</si>
  <si>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</si>
  <si>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</si>
  <si>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</si>
  <si>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</si>
  <si>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</si>
  <si>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</si>
  <si>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</si>
  <si>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</si>
  <si>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</si>
  <si>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</si>
  <si>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</si>
  <si>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</si>
  <si>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</si>
  <si>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</si>
  <si>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</si>
  <si>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</si>
  <si>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</si>
  <si>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</si>
  <si>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</si>
  <si>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</si>
  <si>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</si>
  <si>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</si>
  <si>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</si>
  <si>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</si>
  <si>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</si>
  <si>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</si>
  <si>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</si>
  <si>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</si>
  <si>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</si>
  <si>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</si>
  <si>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</si>
  <si>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</si>
  <si>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</si>
  <si>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</si>
  <si>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</si>
  <si>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</si>
  <si>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</si>
  <si>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</si>
  <si>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</si>
  <si>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</si>
  <si>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</si>
  <si>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</si>
  <si>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</si>
  <si>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</si>
  <si>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</si>
  <si>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</si>
  <si>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</si>
  <si>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</si>
  <si>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</si>
  <si>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</si>
  <si>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</si>
  <si>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</si>
  <si>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</si>
  <si>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</si>
  <si>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</si>
  <si>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</si>
  <si>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</si>
  <si>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</si>
  <si>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</si>
  <si>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</si>
  <si>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</si>
  <si>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</si>
  <si>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</si>
  <si>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</si>
  <si>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</si>
  <si>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</si>
  <si>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</si>
  <si>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</si>
  <si>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</si>
  <si>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</si>
  <si>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</si>
  <si>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</si>
  <si>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</si>
  <si>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</si>
  <si>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</si>
  <si>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</si>
  <si>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</si>
  <si>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</si>
  <si>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</si>
  <si>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</si>
  <si>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</si>
  <si>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</si>
  <si>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</si>
  <si>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</si>
  <si>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</si>
  <si>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</si>
  <si>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</si>
  <si>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</si>
  <si>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</si>
  <si>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</si>
  <si>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</si>
  <si>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</si>
  <si>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</si>
  <si>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</si>
  <si>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</si>
  <si>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</si>
  <si>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</si>
  <si>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</si>
  <si>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</si>
  <si>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</si>
  <si>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</si>
  <si>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</si>
  <si>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</si>
  <si>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</si>
  <si>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</si>
  <si>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</si>
  <si>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</si>
  <si>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</si>
  <si>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</si>
  <si>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</si>
  <si>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</si>
  <si>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</si>
  <si>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</si>
  <si>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</si>
  <si>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</si>
  <si>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</si>
  <si>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</si>
  <si>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</si>
  <si>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</si>
  <si>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</si>
  <si>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</si>
  <si>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</si>
  <si>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</si>
  <si>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</si>
  <si>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</si>
  <si>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</si>
  <si>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</si>
  <si>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</si>
  <si>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</si>
  <si>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</si>
  <si>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</si>
  <si>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</si>
  <si>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</si>
  <si>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</si>
  <si>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</si>
  <si>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</si>
  <si>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</si>
  <si>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</si>
  <si>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</si>
  <si>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</si>
  <si>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</si>
  <si>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</si>
  <si>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</si>
  <si>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</si>
  <si>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</si>
  <si>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</si>
  <si>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</si>
  <si>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</si>
  <si>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</si>
  <si>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</si>
  <si>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</si>
  <si>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</si>
  <si>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</si>
  <si>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</si>
  <si>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</si>
  <si>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</si>
  <si>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</si>
  <si>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</si>
  <si>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</si>
  <si>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</si>
  <si>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</si>
  <si>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</si>
  <si>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</si>
  <si>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</si>
  <si>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</si>
  <si>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</si>
  <si>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</si>
  <si>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</si>
  <si>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</si>
  <si>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</si>
  <si>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</si>
  <si>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</si>
  <si>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</si>
  <si>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</si>
  <si>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</si>
  <si>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</si>
  <si>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</si>
  <si>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</si>
  <si>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</si>
  <si>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</si>
  <si>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</si>
  <si>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</si>
  <si>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</si>
  <si>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</si>
  <si>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</si>
  <si>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</si>
  <si>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</si>
  <si>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</si>
  <si>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</si>
  <si>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</si>
  <si>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</si>
  <si>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</si>
  <si>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</si>
  <si>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</si>
  <si>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</si>
  <si>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</si>
  <si>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</si>
  <si>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</si>
  <si>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</si>
  <si>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</si>
  <si>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</si>
  <si>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</si>
  <si>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</si>
  <si>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</si>
  <si>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</si>
  <si>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</si>
  <si>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</si>
  <si>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</si>
  <si>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</si>
  <si>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</si>
  <si>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</si>
  <si>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</si>
  <si>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</si>
  <si>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</si>
  <si>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</si>
  <si>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</si>
  <si>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</si>
  <si>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</si>
  <si>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</si>
  <si>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</si>
  <si>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</si>
  <si>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</si>
  <si>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</si>
  <si>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</si>
  <si>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</si>
  <si>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</si>
  <si>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</si>
  <si>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</si>
  <si>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</si>
  <si>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</si>
  <si>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</si>
  <si>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</si>
  <si>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</si>
  <si>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</si>
  <si>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</si>
  <si>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</si>
  <si>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</si>
  <si>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</si>
  <si>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</si>
  <si>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</si>
  <si>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</si>
  <si>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</si>
  <si>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</si>
  <si>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</si>
  <si>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</si>
  <si>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</si>
  <si>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</si>
  <si>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</si>
  <si>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</si>
  <si>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</si>
  <si>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</si>
  <si>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</si>
  <si>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Условия поставки: склад покупателя  /Terms of delivery: buyer’s warehouse </t>
  </si>
  <si>
    <r>
      <t xml:space="preserve">Плата управления </t>
    </r>
    <r>
      <rPr>
        <sz val="13"/>
        <color rgb="FFFF0000"/>
        <rFont val="Times New Roman"/>
        <family val="1"/>
        <charset val="204"/>
      </rPr>
      <t>KFR-75LW/E-30</t>
    </r>
    <r>
      <rPr>
        <sz val="13"/>
        <color theme="1"/>
        <rFont val="Times New Roman"/>
        <family val="2"/>
      </rPr>
      <t xml:space="preserve"> наружного блока Kentatsu KSUN105HFAN3 / Control board </t>
    </r>
    <r>
      <rPr>
        <sz val="13"/>
        <color rgb="FFFF0000"/>
        <rFont val="Times New Roman"/>
        <family val="1"/>
        <charset val="204"/>
      </rPr>
      <t>KFR-75LW/E-30</t>
    </r>
    <r>
      <rPr>
        <sz val="13"/>
        <color theme="1"/>
        <rFont val="Times New Roman"/>
        <family val="2"/>
      </rPr>
      <t xml:space="preserve"> for Kentatsu KSUN105HFAN3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</si>
</sst>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55" zoomScaleNormal="55" workbookViewId="0">
      <selection activeCell="N13" sqref="N13"/>
    </sheetView>
  </sheetViews>
  <sheetFormatPr defaultRowHeight="12.75" x14ac:dyDescent="0.2"/>
  <cols>
    <col min="1" max="1" width="6.42578125" style="13" customWidth="1"/>
    <col min="2" max="4" width="12.140625" style="13" customWidth="1"/>
    <col min="5" max="5" width="9.85546875" style="13" customWidth="1"/>
    <col min="6" max="6" width="66" style="13" customWidth="1"/>
    <col min="7" max="7" width="15.5703125" style="13" customWidth="1"/>
    <col min="8" max="8" width="9.85546875" style="13" customWidth="1"/>
    <col min="9" max="9" width="11.140625" style="13" customWidth="1"/>
    <col min="10" max="10" width="23.42578125" style="13" customWidth="1"/>
    <col min="11" max="11" width="21.7109375" style="13" customWidth="1"/>
    <col min="12" max="12" width="13.5703125" style="13" customWidth="1"/>
    <col min="13" max="13" width="20.28515625" style="13" customWidth="1"/>
    <col min="14" max="14" width="22.140625" style="13" customWidth="1"/>
    <col min="15" max="15" width="14.28515625" style="13" customWidth="1"/>
    <col min="16" max="16" width="22.5703125" style="13" customWidth="1"/>
    <col min="17" max="17" width="31.7109375" style="13" customWidth="1"/>
    <col min="18" max="24" width="10.7109375" style="13" hidden="1" customWidth="1"/>
    <col min="25" max="16384" width="9.140625" style="13"/>
  </cols>
  <sheetData>
    <row r="1" spans="1:24" ht="20.25" x14ac:dyDescent="0.3">
      <c r="A1" s="18" t="s">
        <v>0</v>
      </c>
      <c r="B1" s="19"/>
      <c r="C1" s="19"/>
      <c r="D1" s="19"/>
    </row>
    <row r="2" spans="1:24" ht="20.25" x14ac:dyDescent="0.3">
      <c r="A2" s="20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ht="20.25" x14ac:dyDescent="0.3">
      <c r="A3" s="2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ht="20.25" x14ac:dyDescent="0.3">
      <c r="A4" s="22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ht="18.75" x14ac:dyDescent="0.3">
      <c r="A5" s="2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" t="s">
        <v>5</v>
      </c>
      <c r="O5" s="19"/>
      <c r="P5" s="19"/>
      <c r="Q5" s="19"/>
    </row>
    <row r="6" spans="1:24" ht="115.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71.25" customHeight="1" x14ac:dyDescent="0.25">
      <c r="A7" s="6">
        <v>1</v>
      </c>
      <c r="B7" s="6">
        <v>57004337</v>
      </c>
      <c r="C7" s="6" t="s">
        <v>23</v>
      </c>
      <c r="D7" s="6" t="s">
        <v>24</v>
      </c>
      <c r="E7" s="6" t="s">
        <v>25</v>
      </c>
      <c r="F7" s="7" t="s">
        <v>26</v>
      </c>
      <c r="G7" s="6" t="s">
        <v>27</v>
      </c>
      <c r="H7" s="6" t="s">
        <v>28</v>
      </c>
      <c r="I7" s="6">
        <v>2</v>
      </c>
      <c r="J7" s="8">
        <v>0</v>
      </c>
      <c r="K7" s="9">
        <f t="shared" ref="K7:K15" si="0">I7*ROUND(J7,2)</f>
        <v>0</v>
      </c>
      <c r="L7" s="10" t="s">
        <v>27</v>
      </c>
      <c r="M7" s="3" t="s">
        <v>27</v>
      </c>
      <c r="N7" s="3" t="s">
        <v>27</v>
      </c>
      <c r="O7" s="3" t="s">
        <v>27</v>
      </c>
      <c r="P7" s="2" t="s">
        <v>29</v>
      </c>
      <c r="Q7" s="4" t="s">
        <v>27</v>
      </c>
      <c r="R7" s="16" t="s">
        <v>23</v>
      </c>
      <c r="S7" s="16" t="s">
        <v>30</v>
      </c>
      <c r="T7" s="16">
        <v>1</v>
      </c>
      <c r="U7" s="16" t="s">
        <v>31</v>
      </c>
      <c r="V7" s="16" t="s">
        <v>32</v>
      </c>
      <c r="W7" s="16" t="s">
        <v>33</v>
      </c>
      <c r="X7" s="16" t="s">
        <v>27</v>
      </c>
    </row>
    <row r="8" spans="1:24" ht="49.5" customHeight="1" x14ac:dyDescent="0.25">
      <c r="A8" s="6">
        <v>2</v>
      </c>
      <c r="B8" s="6">
        <v>57004340</v>
      </c>
      <c r="C8" s="6" t="s">
        <v>34</v>
      </c>
      <c r="D8" s="6" t="s">
        <v>24</v>
      </c>
      <c r="E8" s="6" t="s">
        <v>25</v>
      </c>
      <c r="F8" s="7" t="s">
        <v>35</v>
      </c>
      <c r="G8" s="6" t="s">
        <v>27</v>
      </c>
      <c r="H8" s="6" t="s">
        <v>28</v>
      </c>
      <c r="I8" s="6">
        <v>2</v>
      </c>
      <c r="J8" s="8">
        <v>0</v>
      </c>
      <c r="K8" s="9">
        <f t="shared" si="0"/>
        <v>0</v>
      </c>
      <c r="L8" s="10" t="s">
        <v>27</v>
      </c>
      <c r="M8" s="3" t="s">
        <v>27</v>
      </c>
      <c r="N8" s="3" t="s">
        <v>27</v>
      </c>
      <c r="O8" s="3" t="s">
        <v>27</v>
      </c>
      <c r="P8" s="2" t="s">
        <v>36</v>
      </c>
      <c r="Q8" s="4" t="s">
        <v>27</v>
      </c>
      <c r="R8" s="16" t="s">
        <v>34</v>
      </c>
      <c r="S8" s="16" t="s">
        <v>30</v>
      </c>
      <c r="T8" s="16">
        <v>2</v>
      </c>
      <c r="U8" s="16" t="s">
        <v>31</v>
      </c>
      <c r="V8" s="16" t="s">
        <v>32</v>
      </c>
      <c r="W8" s="16" t="s">
        <v>33</v>
      </c>
      <c r="X8" s="16" t="s">
        <v>27</v>
      </c>
    </row>
    <row r="9" spans="1:24" ht="57.75" customHeight="1" x14ac:dyDescent="0.25">
      <c r="A9" s="6">
        <v>3</v>
      </c>
      <c r="B9" s="6">
        <v>57004474</v>
      </c>
      <c r="C9" s="6" t="s">
        <v>37</v>
      </c>
      <c r="D9" s="6" t="s">
        <v>38</v>
      </c>
      <c r="E9" s="6" t="s">
        <v>25</v>
      </c>
      <c r="F9" s="7" t="s">
        <v>39</v>
      </c>
      <c r="G9" s="6" t="s">
        <v>27</v>
      </c>
      <c r="H9" s="6" t="s">
        <v>28</v>
      </c>
      <c r="I9" s="6">
        <v>1</v>
      </c>
      <c r="J9" s="8">
        <v>0</v>
      </c>
      <c r="K9" s="9">
        <f t="shared" si="0"/>
        <v>0</v>
      </c>
      <c r="L9" s="10" t="s">
        <v>27</v>
      </c>
      <c r="M9" s="3" t="s">
        <v>27</v>
      </c>
      <c r="N9" s="3" t="s">
        <v>27</v>
      </c>
      <c r="O9" s="3" t="s">
        <v>27</v>
      </c>
      <c r="P9" s="2" t="s">
        <v>29</v>
      </c>
      <c r="Q9" s="4" t="s">
        <v>27</v>
      </c>
      <c r="R9" s="16" t="s">
        <v>37</v>
      </c>
      <c r="S9" s="16" t="s">
        <v>30</v>
      </c>
      <c r="T9" s="16">
        <v>3</v>
      </c>
      <c r="U9" s="16" t="s">
        <v>31</v>
      </c>
      <c r="V9" s="16" t="s">
        <v>32</v>
      </c>
      <c r="W9" s="16" t="s">
        <v>33</v>
      </c>
      <c r="X9" s="16" t="s">
        <v>40</v>
      </c>
    </row>
    <row r="10" spans="1:24" ht="33" x14ac:dyDescent="0.25">
      <c r="A10" s="6">
        <v>4</v>
      </c>
      <c r="B10" s="6">
        <v>57004476</v>
      </c>
      <c r="C10" s="6" t="s">
        <v>41</v>
      </c>
      <c r="D10" s="6" t="s">
        <v>38</v>
      </c>
      <c r="E10" s="6" t="s">
        <v>25</v>
      </c>
      <c r="F10" s="7" t="s">
        <v>42</v>
      </c>
      <c r="G10" s="6" t="s">
        <v>43</v>
      </c>
      <c r="H10" s="6" t="s">
        <v>28</v>
      </c>
      <c r="I10" s="6">
        <v>1</v>
      </c>
      <c r="J10" s="8">
        <v>0</v>
      </c>
      <c r="K10" s="9">
        <f t="shared" si="0"/>
        <v>0</v>
      </c>
      <c r="L10" s="10" t="s">
        <v>27</v>
      </c>
      <c r="M10" s="3" t="s">
        <v>27</v>
      </c>
      <c r="N10" s="3" t="s">
        <v>27</v>
      </c>
      <c r="O10" s="3" t="s">
        <v>27</v>
      </c>
      <c r="P10" s="2" t="s">
        <v>44</v>
      </c>
      <c r="Q10" s="4" t="s">
        <v>27</v>
      </c>
      <c r="R10" s="16" t="s">
        <v>41</v>
      </c>
      <c r="S10" s="16" t="s">
        <v>30</v>
      </c>
      <c r="T10" s="16">
        <v>4</v>
      </c>
      <c r="U10" s="16" t="s">
        <v>31</v>
      </c>
      <c r="V10" s="16" t="s">
        <v>32</v>
      </c>
      <c r="W10" s="16" t="s">
        <v>33</v>
      </c>
      <c r="X10" s="16" t="s">
        <v>40</v>
      </c>
    </row>
    <row r="11" spans="1:24" ht="56.25" customHeight="1" x14ac:dyDescent="0.25">
      <c r="A11" s="6">
        <v>5</v>
      </c>
      <c r="B11" s="6">
        <v>57004478</v>
      </c>
      <c r="C11" s="6" t="s">
        <v>45</v>
      </c>
      <c r="D11" s="6" t="s">
        <v>38</v>
      </c>
      <c r="E11" s="6" t="s">
        <v>25</v>
      </c>
      <c r="F11" s="7" t="s">
        <v>46</v>
      </c>
      <c r="G11" s="6"/>
      <c r="H11" s="6" t="s">
        <v>28</v>
      </c>
      <c r="I11" s="6">
        <v>2</v>
      </c>
      <c r="J11" s="8">
        <v>0</v>
      </c>
      <c r="K11" s="9">
        <f t="shared" si="0"/>
        <v>0</v>
      </c>
      <c r="L11" s="10" t="s">
        <v>27</v>
      </c>
      <c r="M11" s="3" t="s">
        <v>27</v>
      </c>
      <c r="N11" s="3" t="s">
        <v>27</v>
      </c>
      <c r="O11" s="3" t="s">
        <v>27</v>
      </c>
      <c r="P11" s="2" t="s">
        <v>44</v>
      </c>
      <c r="Q11" s="4" t="s">
        <v>27</v>
      </c>
      <c r="R11" s="16" t="s">
        <v>45</v>
      </c>
      <c r="S11" s="16" t="s">
        <v>30</v>
      </c>
      <c r="T11" s="16">
        <v>5</v>
      </c>
      <c r="U11" s="16" t="s">
        <v>31</v>
      </c>
      <c r="V11" s="16" t="s">
        <v>47</v>
      </c>
      <c r="W11" s="16" t="s">
        <v>48</v>
      </c>
      <c r="X11" s="16" t="s">
        <v>49</v>
      </c>
    </row>
    <row r="12" spans="1:24" ht="61.5" customHeight="1" x14ac:dyDescent="0.25">
      <c r="A12" s="6">
        <v>6</v>
      </c>
      <c r="B12" s="6">
        <v>57004479</v>
      </c>
      <c r="C12" s="6">
        <v>1105011</v>
      </c>
      <c r="D12" s="6" t="s">
        <v>38</v>
      </c>
      <c r="E12" s="6" t="s">
        <v>25</v>
      </c>
      <c r="F12" s="7" t="s">
        <v>592</v>
      </c>
      <c r="G12" s="6" t="s">
        <v>27</v>
      </c>
      <c r="H12" s="6" t="s">
        <v>28</v>
      </c>
      <c r="I12" s="6">
        <v>1</v>
      </c>
      <c r="J12" s="8">
        <v>0</v>
      </c>
      <c r="K12" s="9">
        <f t="shared" si="0"/>
        <v>0</v>
      </c>
      <c r="L12" s="10" t="s">
        <v>27</v>
      </c>
      <c r="M12" s="3" t="s">
        <v>27</v>
      </c>
      <c r="N12" s="3" t="s">
        <v>27</v>
      </c>
      <c r="O12" s="3" t="s">
        <v>27</v>
      </c>
      <c r="P12" s="2" t="s">
        <v>29</v>
      </c>
      <c r="Q12" s="4" t="s">
        <v>27</v>
      </c>
      <c r="R12" s="16" t="s">
        <v>50</v>
      </c>
      <c r="S12" s="16" t="s">
        <v>30</v>
      </c>
      <c r="T12" s="16">
        <v>6</v>
      </c>
      <c r="U12" s="16" t="s">
        <v>31</v>
      </c>
      <c r="V12" s="16" t="s">
        <v>32</v>
      </c>
      <c r="W12" s="16" t="s">
        <v>33</v>
      </c>
      <c r="X12" s="16" t="s">
        <v>51</v>
      </c>
    </row>
    <row r="13" spans="1:24" ht="60.75" customHeight="1" x14ac:dyDescent="0.25">
      <c r="A13" s="6">
        <v>7</v>
      </c>
      <c r="B13" s="6">
        <v>57004480</v>
      </c>
      <c r="C13" s="6" t="s">
        <v>52</v>
      </c>
      <c r="D13" s="6" t="s">
        <v>38</v>
      </c>
      <c r="E13" s="6" t="s">
        <v>25</v>
      </c>
      <c r="F13" s="7" t="s">
        <v>53</v>
      </c>
      <c r="G13" s="6" t="s">
        <v>54</v>
      </c>
      <c r="H13" s="6" t="s">
        <v>28</v>
      </c>
      <c r="I13" s="6">
        <v>2</v>
      </c>
      <c r="J13" s="8">
        <v>0</v>
      </c>
      <c r="K13" s="9">
        <f t="shared" si="0"/>
        <v>0</v>
      </c>
      <c r="L13" s="10" t="s">
        <v>27</v>
      </c>
      <c r="M13" s="3" t="s">
        <v>27</v>
      </c>
      <c r="N13" s="3" t="s">
        <v>27</v>
      </c>
      <c r="O13" s="3" t="s">
        <v>27</v>
      </c>
      <c r="P13" s="2" t="s">
        <v>44</v>
      </c>
      <c r="Q13" s="4" t="s">
        <v>27</v>
      </c>
      <c r="R13" s="16" t="s">
        <v>52</v>
      </c>
      <c r="S13" s="16" t="s">
        <v>30</v>
      </c>
      <c r="T13" s="16">
        <v>7</v>
      </c>
      <c r="U13" s="16" t="s">
        <v>31</v>
      </c>
      <c r="V13" s="16" t="s">
        <v>32</v>
      </c>
      <c r="W13" s="16" t="s">
        <v>33</v>
      </c>
      <c r="X13" s="16" t="s">
        <v>40</v>
      </c>
    </row>
    <row r="14" spans="1:24" ht="64.5" customHeight="1" x14ac:dyDescent="0.25">
      <c r="A14" s="6">
        <v>8</v>
      </c>
      <c r="B14" s="6">
        <v>57004482</v>
      </c>
      <c r="C14" s="6" t="s">
        <v>55</v>
      </c>
      <c r="D14" s="6" t="s">
        <v>38</v>
      </c>
      <c r="E14" s="6" t="s">
        <v>25</v>
      </c>
      <c r="F14" s="7" t="s">
        <v>56</v>
      </c>
      <c r="G14" s="6" t="s">
        <v>57</v>
      </c>
      <c r="H14" s="6" t="s">
        <v>28</v>
      </c>
      <c r="I14" s="6">
        <v>1</v>
      </c>
      <c r="J14" s="8">
        <v>0</v>
      </c>
      <c r="K14" s="9">
        <f t="shared" si="0"/>
        <v>0</v>
      </c>
      <c r="L14" s="10" t="s">
        <v>27</v>
      </c>
      <c r="M14" s="3" t="s">
        <v>27</v>
      </c>
      <c r="N14" s="3" t="s">
        <v>27</v>
      </c>
      <c r="O14" s="3" t="s">
        <v>27</v>
      </c>
      <c r="P14" s="2" t="s">
        <v>44</v>
      </c>
      <c r="Q14" s="4" t="s">
        <v>27</v>
      </c>
      <c r="R14" s="16" t="s">
        <v>55</v>
      </c>
      <c r="S14" s="16" t="s">
        <v>30</v>
      </c>
      <c r="T14" s="16">
        <v>8</v>
      </c>
      <c r="U14" s="16" t="s">
        <v>31</v>
      </c>
      <c r="V14" s="16" t="s">
        <v>32</v>
      </c>
      <c r="W14" s="16" t="s">
        <v>33</v>
      </c>
      <c r="X14" s="16" t="s">
        <v>40</v>
      </c>
    </row>
    <row r="15" spans="1:24" ht="104.25" customHeight="1" x14ac:dyDescent="0.25">
      <c r="A15" s="6">
        <v>9</v>
      </c>
      <c r="B15" s="6">
        <v>57004344</v>
      </c>
      <c r="C15" s="6" t="s">
        <v>58</v>
      </c>
      <c r="D15" s="6" t="s">
        <v>24</v>
      </c>
      <c r="E15" s="6" t="s">
        <v>25</v>
      </c>
      <c r="F15" s="7" t="s">
        <v>59</v>
      </c>
      <c r="G15" s="6" t="s">
        <v>27</v>
      </c>
      <c r="H15" s="6" t="s">
        <v>28</v>
      </c>
      <c r="I15" s="6">
        <v>3</v>
      </c>
      <c r="J15" s="8">
        <v>0</v>
      </c>
      <c r="K15" s="9">
        <f t="shared" si="0"/>
        <v>0</v>
      </c>
      <c r="L15" s="10" t="s">
        <v>27</v>
      </c>
      <c r="M15" s="3" t="s">
        <v>27</v>
      </c>
      <c r="N15" s="3" t="s">
        <v>27</v>
      </c>
      <c r="O15" s="3" t="s">
        <v>27</v>
      </c>
      <c r="P15" s="2" t="s">
        <v>44</v>
      </c>
      <c r="Q15" s="4" t="s">
        <v>27</v>
      </c>
      <c r="R15" s="16" t="s">
        <v>58</v>
      </c>
      <c r="S15" s="16" t="s">
        <v>30</v>
      </c>
      <c r="T15" s="16">
        <v>9</v>
      </c>
      <c r="U15" s="16" t="s">
        <v>31</v>
      </c>
      <c r="V15" s="16" t="s">
        <v>32</v>
      </c>
      <c r="W15" s="16" t="s">
        <v>33</v>
      </c>
      <c r="X15" s="16" t="s">
        <v>27</v>
      </c>
    </row>
    <row r="16" spans="1:24" ht="20.25" x14ac:dyDescent="0.3">
      <c r="A16" s="24" t="s">
        <v>60</v>
      </c>
      <c r="B16" s="25" t="s">
        <v>27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11">
        <f>SUBTOTAL(109,K7:K15)</f>
        <v>0</v>
      </c>
      <c r="L16" s="12" t="s">
        <v>27</v>
      </c>
      <c r="M16" s="17" t="s">
        <v>27</v>
      </c>
      <c r="N16" s="17" t="s">
        <v>27</v>
      </c>
      <c r="O16" s="17" t="s">
        <v>27</v>
      </c>
      <c r="P16" s="17" t="s">
        <v>27</v>
      </c>
      <c r="Q16" s="17" t="s">
        <v>27</v>
      </c>
    </row>
    <row r="18" spans="1:17" ht="18.75" x14ac:dyDescent="0.3">
      <c r="A18" s="26" t="s">
        <v>61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6.5" x14ac:dyDescent="0.25">
      <c r="A19" s="27" t="s">
        <v>29</v>
      </c>
      <c r="B19" s="28" t="s">
        <v>27</v>
      </c>
      <c r="C19" s="28" t="s">
        <v>27</v>
      </c>
      <c r="D19" s="28" t="s">
        <v>27</v>
      </c>
      <c r="E19" s="28" t="s">
        <v>27</v>
      </c>
      <c r="F19" s="27" t="s">
        <v>62</v>
      </c>
      <c r="G19" s="28" t="s">
        <v>27</v>
      </c>
      <c r="H19" s="28" t="s">
        <v>27</v>
      </c>
      <c r="I19" s="28" t="s">
        <v>27</v>
      </c>
      <c r="J19" s="28" t="s">
        <v>27</v>
      </c>
      <c r="K19" s="28" t="s">
        <v>27</v>
      </c>
      <c r="L19" s="28" t="s">
        <v>27</v>
      </c>
      <c r="M19" s="28" t="s">
        <v>27</v>
      </c>
      <c r="N19" s="28" t="s">
        <v>27</v>
      </c>
      <c r="O19" s="28" t="s">
        <v>27</v>
      </c>
      <c r="P19" s="28" t="s">
        <v>27</v>
      </c>
      <c r="Q19" s="28" t="s">
        <v>27</v>
      </c>
    </row>
    <row r="20" spans="1:17" ht="16.5" x14ac:dyDescent="0.25">
      <c r="A20" s="27" t="s">
        <v>36</v>
      </c>
      <c r="B20" s="28" t="s">
        <v>27</v>
      </c>
      <c r="C20" s="28" t="s">
        <v>27</v>
      </c>
      <c r="D20" s="28" t="s">
        <v>27</v>
      </c>
      <c r="E20" s="28" t="s">
        <v>27</v>
      </c>
      <c r="F20" s="27" t="s">
        <v>63</v>
      </c>
      <c r="G20" s="28" t="s">
        <v>27</v>
      </c>
      <c r="H20" s="28" t="s">
        <v>27</v>
      </c>
      <c r="I20" s="28" t="s">
        <v>27</v>
      </c>
      <c r="J20" s="28" t="s">
        <v>27</v>
      </c>
      <c r="K20" s="28" t="s">
        <v>27</v>
      </c>
      <c r="L20" s="28" t="s">
        <v>27</v>
      </c>
      <c r="M20" s="28" t="s">
        <v>27</v>
      </c>
      <c r="N20" s="28" t="s">
        <v>27</v>
      </c>
      <c r="O20" s="28" t="s">
        <v>27</v>
      </c>
      <c r="P20" s="28" t="s">
        <v>27</v>
      </c>
      <c r="Q20" s="28" t="s">
        <v>27</v>
      </c>
    </row>
    <row r="21" spans="1:17" ht="16.5" x14ac:dyDescent="0.25">
      <c r="A21" s="27" t="s">
        <v>44</v>
      </c>
      <c r="B21" s="28" t="s">
        <v>27</v>
      </c>
      <c r="C21" s="28" t="s">
        <v>27</v>
      </c>
      <c r="D21" s="28" t="s">
        <v>27</v>
      </c>
      <c r="E21" s="28" t="s">
        <v>27</v>
      </c>
      <c r="F21" s="27" t="s">
        <v>64</v>
      </c>
      <c r="G21" s="28" t="s">
        <v>27</v>
      </c>
      <c r="H21" s="28" t="s">
        <v>27</v>
      </c>
      <c r="I21" s="28" t="s">
        <v>27</v>
      </c>
      <c r="J21" s="28" t="s">
        <v>27</v>
      </c>
      <c r="K21" s="28" t="s">
        <v>27</v>
      </c>
      <c r="L21" s="28" t="s">
        <v>27</v>
      </c>
      <c r="M21" s="28" t="s">
        <v>27</v>
      </c>
      <c r="N21" s="28" t="s">
        <v>27</v>
      </c>
      <c r="O21" s="28" t="s">
        <v>27</v>
      </c>
      <c r="P21" s="28" t="s">
        <v>27</v>
      </c>
      <c r="Q21" s="28" t="s">
        <v>27</v>
      </c>
    </row>
    <row r="22" spans="1:17" ht="20.25" x14ac:dyDescent="0.3">
      <c r="A22" s="29" t="s">
        <v>65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20.25" x14ac:dyDescent="0.3">
      <c r="A23" s="29" t="s">
        <v>66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45" customHeight="1" x14ac:dyDescent="0.2">
      <c r="A24" s="30" t="s">
        <v>591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20.25" x14ac:dyDescent="0.3">
      <c r="A25" s="29" t="s">
        <v>67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45" customHeight="1" x14ac:dyDescent="0.2">
      <c r="A26" s="30" t="s">
        <v>68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8" spans="1:17" ht="20.25" x14ac:dyDescent="0.3">
      <c r="A28" s="31" t="s">
        <v>27</v>
      </c>
      <c r="B28" s="32" t="s">
        <v>27</v>
      </c>
      <c r="C28" s="32" t="s">
        <v>27</v>
      </c>
      <c r="D28" s="32" t="s">
        <v>27</v>
      </c>
      <c r="E28" s="32" t="s">
        <v>27</v>
      </c>
      <c r="F28" s="32" t="s">
        <v>27</v>
      </c>
      <c r="G28" s="32" t="s">
        <v>27</v>
      </c>
      <c r="L28" s="31" t="s">
        <v>27</v>
      </c>
      <c r="M28" s="32" t="s">
        <v>27</v>
      </c>
      <c r="N28" s="32" t="s">
        <v>27</v>
      </c>
      <c r="O28" s="32" t="s">
        <v>27</v>
      </c>
      <c r="P28" s="32" t="s">
        <v>27</v>
      </c>
      <c r="Q28" s="32" t="s">
        <v>27</v>
      </c>
    </row>
    <row r="29" spans="1:17" ht="20.25" x14ac:dyDescent="0.3">
      <c r="A29" s="22" t="s">
        <v>69</v>
      </c>
      <c r="B29" s="33" t="s">
        <v>27</v>
      </c>
      <c r="C29" s="33" t="s">
        <v>27</v>
      </c>
      <c r="D29" s="33" t="s">
        <v>27</v>
      </c>
      <c r="E29" s="33" t="s">
        <v>27</v>
      </c>
      <c r="F29" s="33" t="s">
        <v>27</v>
      </c>
      <c r="G29" s="33" t="s">
        <v>27</v>
      </c>
      <c r="L29" s="22" t="s">
        <v>70</v>
      </c>
      <c r="M29" s="33" t="s">
        <v>27</v>
      </c>
      <c r="N29" s="33" t="s">
        <v>27</v>
      </c>
      <c r="O29" s="33" t="s">
        <v>27</v>
      </c>
      <c r="P29" s="33" t="s">
        <v>27</v>
      </c>
      <c r="Q29" s="33" t="s">
        <v>27</v>
      </c>
    </row>
    <row r="31" spans="1:17" ht="20.25" x14ac:dyDescent="0.3">
      <c r="A31" s="15" t="s">
        <v>27</v>
      </c>
      <c r="B31" s="15" t="s">
        <v>27</v>
      </c>
      <c r="C31" s="15" t="s">
        <v>27</v>
      </c>
      <c r="D31" s="15" t="s">
        <v>27</v>
      </c>
      <c r="E31" s="15" t="s">
        <v>27</v>
      </c>
      <c r="F31" s="15" t="s">
        <v>27</v>
      </c>
      <c r="G31" s="15" t="s">
        <v>27</v>
      </c>
      <c r="L31" s="31" t="s">
        <v>27</v>
      </c>
      <c r="M31" s="32" t="s">
        <v>27</v>
      </c>
      <c r="N31" s="32" t="s">
        <v>27</v>
      </c>
      <c r="O31" s="32" t="s">
        <v>27</v>
      </c>
      <c r="P31" s="32" t="s">
        <v>27</v>
      </c>
      <c r="Q31" s="32" t="s">
        <v>27</v>
      </c>
    </row>
    <row r="32" spans="1:17" ht="20.25" x14ac:dyDescent="0.3">
      <c r="A32" s="14" t="s">
        <v>27</v>
      </c>
      <c r="B32" s="15" t="s">
        <v>27</v>
      </c>
      <c r="C32" s="15" t="s">
        <v>27</v>
      </c>
      <c r="D32" s="15" t="s">
        <v>27</v>
      </c>
      <c r="E32" s="15" t="s">
        <v>27</v>
      </c>
      <c r="F32" s="15" t="s">
        <v>27</v>
      </c>
      <c r="G32" s="15" t="s">
        <v>27</v>
      </c>
      <c r="L32" s="22" t="s">
        <v>71</v>
      </c>
      <c r="M32" s="33" t="s">
        <v>27</v>
      </c>
      <c r="N32" s="33" t="s">
        <v>27</v>
      </c>
      <c r="O32" s="33" t="s">
        <v>27</v>
      </c>
      <c r="P32" s="33" t="s">
        <v>27</v>
      </c>
      <c r="Q32" s="33" t="s">
        <v>27</v>
      </c>
    </row>
    <row r="34" spans="1:17" ht="18.75" x14ac:dyDescent="0.3">
      <c r="B34" s="35" t="s">
        <v>72</v>
      </c>
      <c r="C34" s="19"/>
      <c r="D34" s="19"/>
    </row>
    <row r="35" spans="1:17" ht="45" customHeight="1" x14ac:dyDescent="0.2">
      <c r="A35" s="34" t="s">
        <v>73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45" customHeight="1" x14ac:dyDescent="0.2">
      <c r="A36" s="34" t="s">
        <v>74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45" customHeight="1" x14ac:dyDescent="0.2">
      <c r="A37" s="34" t="s">
        <v>75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</sheetData>
  <sheetProtection sheet="1" objects="1" scenarios="1"/>
  <mergeCells count="29">
    <mergeCell ref="A37:Q37"/>
    <mergeCell ref="L31:Q31"/>
    <mergeCell ref="L32:Q32"/>
    <mergeCell ref="B34:D34"/>
    <mergeCell ref="A35:Q35"/>
    <mergeCell ref="A36:Q36"/>
    <mergeCell ref="A25:Q25"/>
    <mergeCell ref="A26:Q26"/>
    <mergeCell ref="A28:G28"/>
    <mergeCell ref="L28:Q28"/>
    <mergeCell ref="A29:G29"/>
    <mergeCell ref="L29:Q29"/>
    <mergeCell ref="A21:E21"/>
    <mergeCell ref="F21:Q21"/>
    <mergeCell ref="A22:Q22"/>
    <mergeCell ref="A23:Q23"/>
    <mergeCell ref="A24:Q24"/>
    <mergeCell ref="A16:J16"/>
    <mergeCell ref="A18:Q18"/>
    <mergeCell ref="A19:E19"/>
    <mergeCell ref="F19:Q19"/>
    <mergeCell ref="A20:E20"/>
    <mergeCell ref="F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95842-FE48-4A3F-A4ED-2AE594FC493F}"/>
</file>

<file path=customXml/itemProps2.xml><?xml version="1.0" encoding="utf-8"?>
<ds:datastoreItem xmlns:ds="http://schemas.openxmlformats.org/officeDocument/2006/customXml" ds:itemID="{C8BFDFD7-E695-4901-ABA2-DEFB73190008}"/>
</file>

<file path=customXml/itemProps3.xml><?xml version="1.0" encoding="utf-8"?>
<ds:datastoreItem xmlns:ds="http://schemas.openxmlformats.org/officeDocument/2006/customXml" ds:itemID="{FC21365E-78FF-4DAD-A134-D6EE507CA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2022-12-09T11:44:57Z</dcterms:created>
  <dcterms:modified xsi:type="dcterms:W3CDTF">2023-01-18T11:19:50Z</dcterms:modified>
</cp:coreProperties>
</file>